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si\Documents\Courses\biomH20\Labs\"/>
    </mc:Choice>
  </mc:AlternateContent>
  <xr:revisionPtr revIDLastSave="0" documentId="13_ncr:1_{896C1EF9-866B-4A02-8FB6-CBFF6FB46A7B}" xr6:coauthVersionLast="44" xr6:coauthVersionMax="44" xr10:uidLastSave="{00000000-0000-0000-0000-000000000000}"/>
  <bookViews>
    <workbookView xWindow="-120" yWindow="-120" windowWidth="29040" windowHeight="15840" xr2:uid="{6595E79B-D5C1-4D34-906F-F2C3B7F30B5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D13" i="2"/>
  <c r="C11" i="2"/>
  <c r="C10" i="2"/>
  <c r="C9" i="2"/>
  <c r="D17" i="1"/>
  <c r="B17" i="1"/>
  <c r="C15" i="1"/>
  <c r="C14" i="1"/>
  <c r="C13" i="1"/>
</calcChain>
</file>

<file path=xl/sharedStrings.xml><?xml version="1.0" encoding="utf-8"?>
<sst xmlns="http://schemas.openxmlformats.org/spreadsheetml/2006/main" count="19" uniqueCount="15">
  <si>
    <r>
      <t>The </t>
    </r>
    <r>
      <rPr>
        <b/>
        <sz val="11"/>
        <color rgb="FF222222"/>
        <rFont val="Calibri"/>
        <family val="2"/>
        <scheme val="minor"/>
      </rPr>
      <t>Siberian tiger</t>
    </r>
    <r>
      <rPr>
        <sz val="11"/>
        <color rgb="FF222222"/>
        <rFont val="Calibri"/>
        <family val="2"/>
        <scheme val="minor"/>
      </rPr>
      <t> is a </t>
    </r>
    <r>
      <rPr>
        <i/>
        <sz val="11"/>
        <color rgb="FF0B0080"/>
        <rFont val="Calibri"/>
        <family val="2"/>
        <scheme val="minor"/>
      </rPr>
      <t>Panthera tigris tigris</t>
    </r>
    <r>
      <rPr>
        <sz val="11"/>
        <color rgb="FF222222"/>
        <rFont val="Calibri"/>
        <family val="2"/>
        <scheme val="minor"/>
      </rPr>
      <t> population in the </t>
    </r>
    <r>
      <rPr>
        <sz val="11"/>
        <color rgb="FF0B0080"/>
        <rFont val="Calibri"/>
        <family val="2"/>
        <scheme val="minor"/>
      </rPr>
      <t>Russian Far East</t>
    </r>
    <r>
      <rPr>
        <sz val="11"/>
        <color rgb="FF222222"/>
        <rFont val="Calibri"/>
        <family val="2"/>
        <scheme val="minor"/>
      </rPr>
      <t> and </t>
    </r>
    <r>
      <rPr>
        <sz val="11"/>
        <color rgb="FF0B0080"/>
        <rFont val="Calibri"/>
        <family val="2"/>
        <scheme val="minor"/>
      </rPr>
      <t>Northeast China</t>
    </r>
    <r>
      <rPr>
        <sz val="11"/>
        <color rgb="FF222222"/>
        <rFont val="Calibri"/>
        <family val="2"/>
        <scheme val="minor"/>
      </rPr>
      <t>.</t>
    </r>
  </si>
  <si>
    <t>It is estimated that there are 600 individuals in the wild at the moment up from 350 in 2005 when intense conservation efforts were started.</t>
  </si>
  <si>
    <t>Below are the weights of 45 male Siberian tigers in kilograms.</t>
  </si>
  <si>
    <t>Compute a 95% confidence interval for the popilation average weight of male Siberian tigers.</t>
  </si>
  <si>
    <t xml:space="preserve">bar x </t>
  </si>
  <si>
    <t>s</t>
  </si>
  <si>
    <r>
      <t>&lt;</t>
    </r>
    <r>
      <rPr>
        <sz val="11"/>
        <color theme="1"/>
        <rFont val="Calibri"/>
        <family val="2"/>
      </rPr>
      <t>µ&lt;</t>
    </r>
  </si>
  <si>
    <t>error</t>
  </si>
  <si>
    <t>kg</t>
  </si>
  <si>
    <t>with 95% confidence.</t>
  </si>
  <si>
    <r>
      <t>The </t>
    </r>
    <r>
      <rPr>
        <b/>
        <sz val="11"/>
        <color rgb="FF222222"/>
        <rFont val="Calibri"/>
        <family val="2"/>
        <scheme val="minor"/>
      </rPr>
      <t>red-footed booby</t>
    </r>
    <r>
      <rPr>
        <sz val="11"/>
        <color rgb="FF222222"/>
        <rFont val="Calibri"/>
        <family val="2"/>
        <scheme val="minor"/>
      </rPr>
      <t> (</t>
    </r>
    <r>
      <rPr>
        <i/>
        <sz val="11"/>
        <color rgb="FF222222"/>
        <rFont val="Calibri"/>
        <family val="2"/>
        <scheme val="minor"/>
      </rPr>
      <t>Sula sula</t>
    </r>
    <r>
      <rPr>
        <sz val="11"/>
        <color rgb="FF222222"/>
        <rFont val="Calibri"/>
        <family val="2"/>
        <scheme val="minor"/>
      </rPr>
      <t>) is a large </t>
    </r>
    <r>
      <rPr>
        <sz val="11"/>
        <color rgb="FF0B0080"/>
        <rFont val="Calibri"/>
        <family val="2"/>
        <scheme val="minor"/>
      </rPr>
      <t>seabird</t>
    </r>
    <r>
      <rPr>
        <sz val="11"/>
        <color rgb="FF222222"/>
        <rFont val="Calibri"/>
        <family val="2"/>
        <scheme val="minor"/>
      </rPr>
      <t> of the </t>
    </r>
    <r>
      <rPr>
        <sz val="11"/>
        <color rgb="FF0B0080"/>
        <rFont val="Calibri"/>
        <family val="2"/>
        <scheme val="minor"/>
      </rPr>
      <t>booby</t>
    </r>
    <r>
      <rPr>
        <sz val="11"/>
        <color rgb="FF222222"/>
        <rFont val="Calibri"/>
        <family val="2"/>
        <scheme val="minor"/>
      </rPr>
      <t> family, </t>
    </r>
    <r>
      <rPr>
        <sz val="11"/>
        <color rgb="FF0B0080"/>
        <rFont val="Calibri"/>
        <family val="2"/>
        <scheme val="minor"/>
      </rPr>
      <t>Sulidae</t>
    </r>
    <r>
      <rPr>
        <sz val="11"/>
        <color rgb="FF222222"/>
        <rFont val="Calibri"/>
        <family val="2"/>
        <scheme val="minor"/>
      </rPr>
      <t>. They are found widely in the tropics and breed colonially in coastal regions.</t>
    </r>
  </si>
  <si>
    <t>The wingspans, in cm, of 12 adult red-footed boobies are given below:</t>
  </si>
  <si>
    <t>Construct a 95% confidence interval for the average wingspan of adult red-footed boobies.</t>
  </si>
  <si>
    <t>bar x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</si>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</sst>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B0080"/>
      <name val="Calibri"/>
      <family val="2"/>
      <scheme val="minor"/>
    </font>
    <font>
      <sz val="11"/>
      <color rgb="FF0B008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631D-6595-4435-A917-5C62453D47FB}">
  <dimension ref="A1:J17"/>
  <sheetViews>
    <sheetView tabSelected="1" workbookViewId="0">
      <selection activeCell="J27" sqref="J27"/>
    </sheetView>
  </sheetViews>
  <sheetFormatPr defaultRowHeight="15" x14ac:dyDescent="0.25"/>
  <sheetData>
    <row r="1" spans="1:10" x14ac:dyDescent="0.25">
      <c r="A1" s="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5" spans="1:10" x14ac:dyDescent="0.25">
      <c r="B5">
        <v>245</v>
      </c>
      <c r="C5">
        <v>302</v>
      </c>
      <c r="D5">
        <v>243</v>
      </c>
      <c r="E5">
        <v>266</v>
      </c>
      <c r="F5">
        <v>298</v>
      </c>
      <c r="G5">
        <v>300</v>
      </c>
      <c r="H5">
        <v>300</v>
      </c>
      <c r="I5">
        <v>298</v>
      </c>
      <c r="J5">
        <v>212</v>
      </c>
    </row>
    <row r="6" spans="1:10" x14ac:dyDescent="0.25">
      <c r="B6">
        <v>222</v>
      </c>
      <c r="C6">
        <v>234</v>
      </c>
      <c r="D6">
        <v>231</v>
      </c>
      <c r="E6">
        <v>277</v>
      </c>
      <c r="F6">
        <v>276</v>
      </c>
      <c r="G6">
        <v>290</v>
      </c>
      <c r="H6">
        <v>280</v>
      </c>
      <c r="I6">
        <v>214</v>
      </c>
      <c r="J6">
        <v>198</v>
      </c>
    </row>
    <row r="7" spans="1:10" x14ac:dyDescent="0.25">
      <c r="B7">
        <v>309</v>
      </c>
      <c r="C7">
        <v>212</v>
      </c>
      <c r="D7">
        <v>210</v>
      </c>
      <c r="E7">
        <v>199</v>
      </c>
      <c r="F7">
        <v>214</v>
      </c>
      <c r="G7">
        <v>254</v>
      </c>
      <c r="H7">
        <v>276</v>
      </c>
      <c r="I7">
        <v>250</v>
      </c>
      <c r="J7">
        <v>251</v>
      </c>
    </row>
    <row r="8" spans="1:10" x14ac:dyDescent="0.25">
      <c r="B8">
        <v>201</v>
      </c>
      <c r="C8">
        <v>241</v>
      </c>
      <c r="D8">
        <v>265</v>
      </c>
      <c r="E8">
        <v>298</v>
      </c>
      <c r="F8">
        <v>217</v>
      </c>
      <c r="G8">
        <v>271</v>
      </c>
      <c r="H8">
        <v>276</v>
      </c>
      <c r="I8">
        <v>260</v>
      </c>
      <c r="J8">
        <v>209</v>
      </c>
    </row>
    <row r="9" spans="1:10" x14ac:dyDescent="0.25">
      <c r="B9">
        <v>213</v>
      </c>
      <c r="C9">
        <v>227</v>
      </c>
      <c r="D9">
        <v>287</v>
      </c>
      <c r="E9">
        <v>282</v>
      </c>
      <c r="F9">
        <v>308</v>
      </c>
      <c r="G9">
        <v>267</v>
      </c>
      <c r="H9">
        <v>278</v>
      </c>
      <c r="I9">
        <v>204</v>
      </c>
      <c r="J9">
        <v>233</v>
      </c>
    </row>
    <row r="11" spans="1:10" x14ac:dyDescent="0.25">
      <c r="A11" t="s">
        <v>3</v>
      </c>
    </row>
    <row r="13" spans="1:10" x14ac:dyDescent="0.25">
      <c r="B13" t="s">
        <v>4</v>
      </c>
      <c r="C13">
        <f>AVERAGE(B5:J9)</f>
        <v>253.28888888888889</v>
      </c>
    </row>
    <row r="14" spans="1:10" x14ac:dyDescent="0.25">
      <c r="B14" t="s">
        <v>5</v>
      </c>
      <c r="C14">
        <f>_xlfn.STDEV.S(B5:J9)</f>
        <v>35.081478033430948</v>
      </c>
    </row>
    <row r="15" spans="1:10" x14ac:dyDescent="0.25">
      <c r="B15" t="s">
        <v>7</v>
      </c>
      <c r="C15">
        <f>_xlfn.CONFIDENCE.NORM(0.05,C14,45)</f>
        <v>10.24990208434814</v>
      </c>
    </row>
    <row r="17" spans="2:6" x14ac:dyDescent="0.25">
      <c r="B17" s="3">
        <f>C13-C15</f>
        <v>243.03898680454074</v>
      </c>
      <c r="C17" s="2" t="s">
        <v>6</v>
      </c>
      <c r="D17" s="3">
        <f>C13+C15</f>
        <v>263.53879097323704</v>
      </c>
      <c r="E17" t="s">
        <v>8</v>
      </c>
      <c r="F17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835F-1E4C-4978-9C36-73069A639FC5}">
  <dimension ref="A1:G13"/>
  <sheetViews>
    <sheetView workbookViewId="0">
      <selection activeCell="C27" sqref="C27"/>
    </sheetView>
  </sheetViews>
  <sheetFormatPr defaultRowHeight="15" x14ac:dyDescent="0.25"/>
  <cols>
    <col min="2" max="2" width="9.5703125" bestFit="1" customWidth="1"/>
    <col min="4" max="4" width="10" customWidth="1"/>
  </cols>
  <sheetData>
    <row r="1" spans="1:7" x14ac:dyDescent="0.25">
      <c r="A1" s="1" t="s">
        <v>10</v>
      </c>
    </row>
    <row r="2" spans="1:7" x14ac:dyDescent="0.25">
      <c r="A2" t="s">
        <v>11</v>
      </c>
    </row>
    <row r="4" spans="1:7" x14ac:dyDescent="0.25">
      <c r="B4">
        <v>97</v>
      </c>
      <c r="C4">
        <v>86</v>
      </c>
      <c r="D4">
        <v>88</v>
      </c>
      <c r="E4">
        <v>79</v>
      </c>
      <c r="F4">
        <v>72</v>
      </c>
      <c r="G4">
        <v>89</v>
      </c>
    </row>
    <row r="5" spans="1:7" x14ac:dyDescent="0.25">
      <c r="B5">
        <v>101</v>
      </c>
      <c r="C5">
        <v>100</v>
      </c>
      <c r="D5">
        <v>94</v>
      </c>
      <c r="E5">
        <v>76</v>
      </c>
      <c r="F5">
        <v>99</v>
      </c>
      <c r="G5">
        <v>82</v>
      </c>
    </row>
    <row r="7" spans="1:7" x14ac:dyDescent="0.25">
      <c r="A7" t="s">
        <v>12</v>
      </c>
    </row>
    <row r="9" spans="1:7" x14ac:dyDescent="0.25">
      <c r="B9" t="s">
        <v>13</v>
      </c>
      <c r="C9">
        <f>AVERAGE(B4:G5)</f>
        <v>88.583333333333329</v>
      </c>
    </row>
    <row r="10" spans="1:7" x14ac:dyDescent="0.25">
      <c r="B10" t="s">
        <v>5</v>
      </c>
      <c r="C10">
        <f>_xlfn.STDEV.S(B4:G5)</f>
        <v>9.8576996517566347</v>
      </c>
    </row>
    <row r="11" spans="1:7" x14ac:dyDescent="0.25">
      <c r="B11" t="s">
        <v>7</v>
      </c>
      <c r="C11">
        <f>_xlfn.CONFIDENCE.T(0.05,C10,12)</f>
        <v>6.263283545535967</v>
      </c>
    </row>
    <row r="13" spans="1:7" x14ac:dyDescent="0.25">
      <c r="B13" s="3">
        <f>C9-C11</f>
        <v>82.320049787797359</v>
      </c>
      <c r="C13" s="2" t="s">
        <v>6</v>
      </c>
      <c r="D13" s="3">
        <f>C9+C11</f>
        <v>94.846616878869298</v>
      </c>
      <c r="E13" t="s">
        <v>14</v>
      </c>
      <c r="F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Ivanov</dc:creator>
  <cp:lastModifiedBy>Ivan Ivanov</cp:lastModifiedBy>
  <dcterms:created xsi:type="dcterms:W3CDTF">2020-04-07T11:55:17Z</dcterms:created>
  <dcterms:modified xsi:type="dcterms:W3CDTF">2020-04-07T13:33:25Z</dcterms:modified>
</cp:coreProperties>
</file>